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<sst xmlns="http://schemas.openxmlformats.org/spreadsheetml/2006/main" count="95" uniqueCount="93">
  <si>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>Код бюджетной классификации РФ</t>
  </si>
  <si>
    <t>Наименование вида дохода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</si>
  <si>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</si>
  <si>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</si>
  <si>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</si>
  <si>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</si>
  <si>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</si>
  <si>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</si>
  <si>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</si>
  <si>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</si>
  <si>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</si>
  <si>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</si>
  <si>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</si>
  <si>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</si>
  <si>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</si>
  <si>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</si>
  <si>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</si>
  <si>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</si>
  <si>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</si>
  <si>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</si>
  <si>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</si>
  <si>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</si>
  <si>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</si>
  <si>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</si>
  <si>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</si>
  <si>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</si>
  <si>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</si>
  <si>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</si>
  <si>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</si>
  <si>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</si>
  <si>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</si>
  <si>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</si>
  <si>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</si>
  <si>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</si>
  <si>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</si>
  <si>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</si>
  <si>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</si>
  <si>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</si>
  <si>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</si>
  <si>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</si>
  <si>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</si>
  <si>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</si>
  <si>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</si>
  <si>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</si>
  <si>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</si>
  <si>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</si>
  <si>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</si>
  <si>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</si>
  <si>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</si>
  <si>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</si>
  <si>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</si>
  <si>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</si>
  <si>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</si>
  <si>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</si>
  <si>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</si>
  <si>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</si>
  <si>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</si>
  <si>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000 2 02 02999 10  7039 151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</si>
  <si>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</si>
  <si>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</si>
  <si>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</si>
  <si>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</si>
  <si>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</si>
  <si>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</si>
  <si>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</si>
  <si>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</si>
  <si>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</si>
  <si>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</si>
  <si>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</si>
  <si>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</si>
  <si>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</si>
  <si>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</si>
  <si>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</si>
  <si>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 xml:space="preserve">                                                                                                                                           Приложение 4 </t>
  </si>
  <si>
    <t xml:space="preserve">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</si>
  <si>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муниципального образования Пенкинское</t>
  </si>
  <si>
    <t>000 2 02 15001 00 0000 150</t>
  </si>
  <si>
    <t>000 2 02 15001 10 0000 150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</si>
  <si>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</si>
  <si>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</si>
  <si>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</si>
  <si>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</si>
  <si>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2022 год       Сумма        (тыс. руб.</t>
  </si>
  <si>
    <t>000 2 02 30024 10  6182 150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</si>
  <si>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</si>
  <si>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</si>
  <si>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</si>
  <si>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</si>
  <si>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000 2 02 25519 00 0000 150 </t>
  </si>
  <si>
    <t>000 2 02 25519 10 0000 150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</si>
  <si>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2022 и 2023 годов</t>
  </si>
  <si>
    <t>2023 год       Сумма        (тыс. руб.</t>
  </si>
  <si>
    <t xml:space="preserve">                                                                                                   от 24.12.2020    № 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</si>
</sst>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166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166" fontId="17" fillId="0" borderId="13" xfId="0" applyNumberFormat="1" applyFont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justify" vertical="center" wrapText="1"/>
      <protection/>
    </xf>
    <xf numFmtId="166" fontId="20" fillId="0" borderId="1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justify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17" xfId="0" applyNumberFormat="1" applyFont="1" applyFill="1" applyBorder="1" applyAlignment="1" applyProtection="1">
      <alignment horizontal="justify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justify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justify" vertical="center" wrapText="1"/>
      <protection/>
    </xf>
    <xf numFmtId="0" fontId="17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66" fontId="20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wrapText="1"/>
    </xf>
    <xf numFmtId="166" fontId="17" fillId="0" borderId="1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166" fontId="17" fillId="0" borderId="13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17" xfId="0" applyFont="1" applyBorder="1" applyAlignment="1">
      <alignment horizontal="justify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2" xfId="0" applyBorder="1" applyAlignment="1">
      <alignment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justify" vertical="center" wrapText="1"/>
      <protection/>
    </xf>
    <xf numFmtId="166" fontId="17" fillId="0" borderId="33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21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166" fontId="17" fillId="0" borderId="28" xfId="0" applyNumberFormat="1" applyFont="1" applyBorder="1" applyAlignment="1">
      <alignment horizontal="center"/>
    </xf>
    <xf numFmtId="166" fontId="17" fillId="0" borderId="28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wrapText="1"/>
    </xf>
    <xf numFmtId="166" fontId="20" fillId="0" borderId="34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 wrapText="1"/>
    </xf>
    <xf numFmtId="166" fontId="20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 wrapText="1"/>
    </xf>
    <xf numFmtId="166" fontId="17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66" fontId="17" fillId="0" borderId="33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66" fontId="17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zoomScalePageLayoutView="0" workbookViewId="0" topLeftCell="A1">
      <selection activeCell="B5" sqref="B5:G5"/>
    </sheetView>
  </sheetViews>
  <sheetFormatPr defaultColWidth="9.00390625" defaultRowHeight="12.75"/>
  <cols>
    <col min="1" max="1" width="25.00390625" style="1" customWidth="1"/>
    <col min="2" max="2" width="64.75390625" style="0" customWidth="1"/>
    <col min="3" max="3" width="12.875" style="0" customWidth="1"/>
    <col min="4" max="6" width="9.00390625" style="0" hidden="1" customWidth="1"/>
    <col min="7" max="7" width="12.25390625" style="0" customWidth="1"/>
  </cols>
  <sheetData>
    <row r="1" spans="1:8" ht="15">
      <c r="A1" s="93"/>
      <c r="B1" s="93"/>
      <c r="C1" s="93"/>
      <c r="G1" s="2"/>
      <c r="H1" s="3"/>
    </row>
    <row r="2" spans="1:7" ht="12.75">
      <c r="A2" s="4"/>
      <c r="B2" s="94" t="s">
        <v>73</v>
      </c>
      <c r="C2" s="94"/>
      <c r="D2" s="94"/>
      <c r="E2" s="94"/>
      <c r="F2" s="94"/>
      <c r="G2" s="94"/>
    </row>
    <row r="3" spans="1:3" ht="15">
      <c r="A3" s="5"/>
      <c r="B3" s="6" t="s">
        <v>74</v>
      </c>
      <c r="C3" s="6"/>
    </row>
    <row r="4" spans="1:3" ht="15">
      <c r="A4" s="5"/>
      <c r="B4" s="6" t="s">
        <v>75</v>
      </c>
      <c r="C4" s="6"/>
    </row>
    <row r="5" spans="1:7" ht="15">
      <c r="A5" s="5"/>
      <c r="B5" s="94" t="s">
        <v>92</v>
      </c>
      <c r="C5" s="94"/>
      <c r="D5" s="94"/>
      <c r="E5" s="94"/>
      <c r="F5" s="94"/>
      <c r="G5" s="94"/>
    </row>
    <row r="6" spans="1:3" ht="15">
      <c r="A6" s="5"/>
      <c r="B6" s="7"/>
      <c r="C6" s="8"/>
    </row>
    <row r="7" spans="1:7" ht="14.25" customHeight="1">
      <c r="A7" s="95" t="s">
        <v>90</v>
      </c>
      <c r="B7" s="95"/>
      <c r="C7" s="95"/>
      <c r="D7" s="95"/>
      <c r="E7" s="95"/>
      <c r="F7" s="95"/>
      <c r="G7" s="95"/>
    </row>
    <row r="8" spans="1:7" ht="12.75">
      <c r="A8" s="95"/>
      <c r="B8" s="95"/>
      <c r="C8" s="95"/>
      <c r="D8" s="95"/>
      <c r="E8" s="95"/>
      <c r="F8" s="95"/>
      <c r="G8" s="95"/>
    </row>
    <row r="9" spans="1:7" s="12" customFormat="1" ht="54" customHeight="1">
      <c r="A9" s="9" t="s">
        <v>0</v>
      </c>
      <c r="B9" s="10" t="s">
        <v>1</v>
      </c>
      <c r="C9" s="11" t="s">
        <v>82</v>
      </c>
      <c r="G9" s="11" t="s">
        <v>91</v>
      </c>
    </row>
    <row r="10" spans="1:7" s="12" customFormat="1" ht="12.75">
      <c r="A10" s="13" t="s">
        <v>2</v>
      </c>
      <c r="B10" s="14" t="s">
        <v>3</v>
      </c>
      <c r="C10" s="15"/>
      <c r="G10" s="16"/>
    </row>
    <row r="11" spans="1:7" s="20" customFormat="1" ht="12.75">
      <c r="A11" s="17" t="s">
        <v>4</v>
      </c>
      <c r="B11" s="18" t="s">
        <v>5</v>
      </c>
      <c r="C11" s="19">
        <f>C12</f>
        <v>1378</v>
      </c>
      <c r="G11" s="19">
        <f>G12</f>
        <v>1435</v>
      </c>
    </row>
    <row r="12" spans="1:7" s="20" customFormat="1" ht="12.75">
      <c r="A12" s="21" t="s">
        <v>6</v>
      </c>
      <c r="B12" s="22" t="s">
        <v>7</v>
      </c>
      <c r="C12" s="23">
        <f>C13+C14+C15+C16</f>
        <v>1378</v>
      </c>
      <c r="G12" s="23">
        <f>G13+G14+G15+G16</f>
        <v>1435</v>
      </c>
    </row>
    <row r="13" spans="1:7" s="20" customFormat="1" ht="51" customHeight="1">
      <c r="A13" s="24" t="s">
        <v>8</v>
      </c>
      <c r="B13" s="25" t="s">
        <v>9</v>
      </c>
      <c r="C13" s="23">
        <v>1378</v>
      </c>
      <c r="G13" s="26">
        <v>1435</v>
      </c>
    </row>
    <row r="14" spans="1:7" s="20" customFormat="1" ht="63" customHeight="1">
      <c r="A14" s="27" t="s">
        <v>10</v>
      </c>
      <c r="B14" s="28" t="s">
        <v>11</v>
      </c>
      <c r="C14" s="23">
        <v>0</v>
      </c>
      <c r="G14" s="26">
        <v>0</v>
      </c>
    </row>
    <row r="15" spans="1:7" s="20" customFormat="1" ht="27" customHeight="1">
      <c r="A15" s="27" t="s">
        <v>12</v>
      </c>
      <c r="B15" s="28" t="s">
        <v>13</v>
      </c>
      <c r="C15" s="23">
        <v>0</v>
      </c>
      <c r="G15" s="26">
        <v>0</v>
      </c>
    </row>
    <row r="16" spans="1:7" s="20" customFormat="1" ht="51.75" customHeight="1">
      <c r="A16" s="70" t="s">
        <v>71</v>
      </c>
      <c r="B16" s="71" t="s">
        <v>72</v>
      </c>
      <c r="C16" s="72">
        <v>0</v>
      </c>
      <c r="D16" s="73"/>
      <c r="E16" s="73"/>
      <c r="F16" s="73"/>
      <c r="G16" s="26">
        <v>0</v>
      </c>
    </row>
    <row r="17" spans="1:7" s="20" customFormat="1" ht="15" customHeight="1">
      <c r="A17" s="29" t="s">
        <v>14</v>
      </c>
      <c r="B17" s="30" t="s">
        <v>15</v>
      </c>
      <c r="C17" s="19">
        <f>C19</f>
        <v>1</v>
      </c>
      <c r="G17" s="31">
        <v>1</v>
      </c>
    </row>
    <row r="18" spans="1:7" s="20" customFormat="1" ht="14.25" customHeight="1">
      <c r="A18" s="32" t="s">
        <v>16</v>
      </c>
      <c r="B18" s="25" t="s">
        <v>17</v>
      </c>
      <c r="C18" s="23">
        <v>1</v>
      </c>
      <c r="G18" s="26">
        <v>1</v>
      </c>
    </row>
    <row r="19" spans="1:7" s="20" customFormat="1" ht="15.75" customHeight="1">
      <c r="A19" s="32" t="s">
        <v>18</v>
      </c>
      <c r="B19" s="25" t="s">
        <v>17</v>
      </c>
      <c r="C19" s="23">
        <v>1</v>
      </c>
      <c r="G19" s="26">
        <v>1</v>
      </c>
    </row>
    <row r="20" spans="1:7" s="20" customFormat="1" ht="12.75">
      <c r="A20" s="33" t="s">
        <v>19</v>
      </c>
      <c r="B20" s="34" t="s">
        <v>20</v>
      </c>
      <c r="C20" s="19">
        <f>C21+C24</f>
        <v>3300</v>
      </c>
      <c r="G20" s="19">
        <f>G21+G24</f>
        <v>3410</v>
      </c>
    </row>
    <row r="21" spans="1:7" s="20" customFormat="1" ht="12.75">
      <c r="A21" s="35" t="s">
        <v>21</v>
      </c>
      <c r="B21" s="36" t="s">
        <v>22</v>
      </c>
      <c r="C21" s="23">
        <f>C22</f>
        <v>300</v>
      </c>
      <c r="G21" s="23">
        <f>G22</f>
        <v>310</v>
      </c>
    </row>
    <row r="22" spans="1:7" s="20" customFormat="1" ht="14.25" customHeight="1">
      <c r="A22" s="96" t="s">
        <v>23</v>
      </c>
      <c r="B22" s="97" t="s">
        <v>24</v>
      </c>
      <c r="C22" s="98">
        <v>300</v>
      </c>
      <c r="G22" s="99">
        <v>310</v>
      </c>
    </row>
    <row r="23" spans="1:7" s="20" customFormat="1" ht="7.5" customHeight="1">
      <c r="A23" s="96"/>
      <c r="B23" s="97"/>
      <c r="C23" s="98"/>
      <c r="G23" s="99"/>
    </row>
    <row r="24" spans="1:7" s="20" customFormat="1" ht="12.75">
      <c r="A24" s="24" t="s">
        <v>25</v>
      </c>
      <c r="B24" s="37" t="s">
        <v>26</v>
      </c>
      <c r="C24" s="23">
        <f>C25+C27</f>
        <v>3000</v>
      </c>
      <c r="G24" s="23">
        <f>G25+G27</f>
        <v>3100</v>
      </c>
    </row>
    <row r="25" spans="1:7" s="20" customFormat="1" ht="24">
      <c r="A25" s="27" t="s">
        <v>27</v>
      </c>
      <c r="B25" s="38" t="s">
        <v>28</v>
      </c>
      <c r="C25" s="23">
        <f>C26</f>
        <v>1500</v>
      </c>
      <c r="G25" s="23">
        <f>G26</f>
        <v>1550</v>
      </c>
    </row>
    <row r="26" spans="1:7" s="20" customFormat="1" ht="36">
      <c r="A26" s="24" t="s">
        <v>29</v>
      </c>
      <c r="B26" s="25" t="s">
        <v>30</v>
      </c>
      <c r="C26" s="23">
        <v>1500</v>
      </c>
      <c r="G26" s="26">
        <v>1550</v>
      </c>
    </row>
    <row r="27" spans="1:7" s="20" customFormat="1" ht="24">
      <c r="A27" s="24" t="s">
        <v>31</v>
      </c>
      <c r="B27" s="28" t="s">
        <v>32</v>
      </c>
      <c r="C27" s="23">
        <f>C28</f>
        <v>1500</v>
      </c>
      <c r="G27" s="23">
        <f>G28</f>
        <v>1550</v>
      </c>
    </row>
    <row r="28" spans="1:7" s="20" customFormat="1" ht="36">
      <c r="A28" s="27" t="s">
        <v>33</v>
      </c>
      <c r="B28" s="28" t="s">
        <v>34</v>
      </c>
      <c r="C28" s="23">
        <v>1500</v>
      </c>
      <c r="G28" s="26">
        <v>1550</v>
      </c>
    </row>
    <row r="29" spans="1:7" s="20" customFormat="1" ht="12.75">
      <c r="A29" s="39" t="s">
        <v>35</v>
      </c>
      <c r="B29" s="40" t="s">
        <v>36</v>
      </c>
      <c r="C29" s="19">
        <f>C30</f>
        <v>3</v>
      </c>
      <c r="G29" s="19">
        <f>G30</f>
        <v>3</v>
      </c>
    </row>
    <row r="30" spans="1:7" s="20" customFormat="1" ht="24">
      <c r="A30" s="32" t="s">
        <v>37</v>
      </c>
      <c r="B30" s="25" t="s">
        <v>38</v>
      </c>
      <c r="C30" s="23">
        <v>3</v>
      </c>
      <c r="G30" s="26">
        <v>3</v>
      </c>
    </row>
    <row r="31" spans="1:7" s="20" customFormat="1" ht="39" customHeight="1" thickBot="1">
      <c r="A31" s="41" t="s">
        <v>39</v>
      </c>
      <c r="B31" s="42" t="s">
        <v>40</v>
      </c>
      <c r="C31" s="23">
        <v>3</v>
      </c>
      <c r="G31" s="26">
        <v>3</v>
      </c>
    </row>
    <row r="32" spans="1:7" s="20" customFormat="1" ht="17.25" customHeight="1" hidden="1">
      <c r="A32" s="17" t="s">
        <v>41</v>
      </c>
      <c r="B32" s="43" t="s">
        <v>42</v>
      </c>
      <c r="C32" s="19">
        <f>C33</f>
        <v>0</v>
      </c>
      <c r="G32" s="19">
        <f>G33</f>
        <v>0</v>
      </c>
    </row>
    <row r="33" spans="1:7" s="20" customFormat="1" ht="24" hidden="1">
      <c r="A33" s="44" t="s">
        <v>43</v>
      </c>
      <c r="B33" s="45" t="s">
        <v>44</v>
      </c>
      <c r="C33" s="23">
        <v>0</v>
      </c>
      <c r="G33" s="26">
        <v>0</v>
      </c>
    </row>
    <row r="34" spans="1:7" s="20" customFormat="1" ht="36" hidden="1">
      <c r="A34" s="32" t="s">
        <v>45</v>
      </c>
      <c r="B34" s="25" t="s">
        <v>46</v>
      </c>
      <c r="C34" s="23">
        <v>0</v>
      </c>
      <c r="G34" s="26">
        <v>0</v>
      </c>
    </row>
    <row r="35" spans="1:7" s="20" customFormat="1" ht="13.5" thickBot="1">
      <c r="A35" s="46" t="s">
        <v>47</v>
      </c>
      <c r="B35" s="47" t="s">
        <v>48</v>
      </c>
      <c r="C35" s="19">
        <f>C36</f>
        <v>0</v>
      </c>
      <c r="G35" s="19">
        <f>G36</f>
        <v>0</v>
      </c>
    </row>
    <row r="36" spans="1:7" s="20" customFormat="1" ht="48.75" thickBot="1">
      <c r="A36" s="91" t="s">
        <v>86</v>
      </c>
      <c r="B36" s="92" t="s">
        <v>87</v>
      </c>
      <c r="C36" s="23">
        <v>0</v>
      </c>
      <c r="G36" s="26">
        <v>0</v>
      </c>
    </row>
    <row r="37" spans="1:7" ht="12.75">
      <c r="A37" s="48"/>
      <c r="B37" s="49" t="s">
        <v>49</v>
      </c>
      <c r="C37" s="50">
        <f>C35+C29+C20+C17+C11+C32</f>
        <v>4682</v>
      </c>
      <c r="G37" s="50">
        <f>G35+G29+G20+G17+G11+G32</f>
        <v>4849</v>
      </c>
    </row>
    <row r="38" spans="1:7" ht="17.25" customHeight="1">
      <c r="A38" s="51" t="s">
        <v>50</v>
      </c>
      <c r="B38" s="52" t="s">
        <v>51</v>
      </c>
      <c r="C38" s="50">
        <f>C39+C52+C43+C45</f>
        <v>987.3</v>
      </c>
      <c r="G38" s="50">
        <f>G39+G52</f>
        <v>834.6</v>
      </c>
    </row>
    <row r="39" spans="1:7" ht="39" customHeight="1" thickBot="1">
      <c r="A39" s="51" t="s">
        <v>52</v>
      </c>
      <c r="B39" s="53" t="s">
        <v>53</v>
      </c>
      <c r="C39" s="50">
        <f>C41+C47+C50</f>
        <v>830.3</v>
      </c>
      <c r="G39" s="50">
        <f>G41+G47+G50</f>
        <v>834.6</v>
      </c>
    </row>
    <row r="40" spans="1:7" ht="3" customHeight="1" hidden="1">
      <c r="A40" s="54" t="s">
        <v>54</v>
      </c>
      <c r="B40" s="55" t="s">
        <v>55</v>
      </c>
      <c r="C40" s="50" t="e">
        <f>#REF!+#REF!</f>
        <v>#REF!</v>
      </c>
      <c r="G40" s="56"/>
    </row>
    <row r="41" spans="1:7" ht="26.25" thickBot="1">
      <c r="A41" s="57" t="s">
        <v>54</v>
      </c>
      <c r="B41" s="58" t="s">
        <v>56</v>
      </c>
      <c r="C41" s="59">
        <f>C42</f>
        <v>681</v>
      </c>
      <c r="G41" s="59">
        <f>G42</f>
        <v>681</v>
      </c>
    </row>
    <row r="42" spans="1:7" ht="63.75">
      <c r="A42" s="75" t="s">
        <v>57</v>
      </c>
      <c r="B42" s="86" t="s">
        <v>85</v>
      </c>
      <c r="C42" s="76">
        <v>681</v>
      </c>
      <c r="G42" s="77">
        <v>681</v>
      </c>
    </row>
    <row r="43" spans="1:7" s="74" customFormat="1" ht="12.75">
      <c r="A43" s="81" t="s">
        <v>76</v>
      </c>
      <c r="B43" s="82" t="s">
        <v>78</v>
      </c>
      <c r="C43" s="83">
        <v>157</v>
      </c>
      <c r="D43" s="84"/>
      <c r="E43" s="84"/>
      <c r="F43" s="84"/>
      <c r="G43" s="83"/>
    </row>
    <row r="44" spans="1:7" ht="25.5">
      <c r="A44" s="85" t="s">
        <v>77</v>
      </c>
      <c r="B44" s="86" t="s">
        <v>79</v>
      </c>
      <c r="C44" s="87">
        <v>157</v>
      </c>
      <c r="D44" s="88"/>
      <c r="E44" s="88"/>
      <c r="F44" s="88"/>
      <c r="G44" s="89"/>
    </row>
    <row r="45" spans="1:7" s="74" customFormat="1" ht="12.75">
      <c r="A45" s="81" t="s">
        <v>88</v>
      </c>
      <c r="B45" s="82" t="s">
        <v>80</v>
      </c>
      <c r="C45" s="83">
        <v>0</v>
      </c>
      <c r="D45" s="84"/>
      <c r="E45" s="84"/>
      <c r="F45" s="84"/>
      <c r="G45" s="83"/>
    </row>
    <row r="46" spans="1:7" ht="12.75">
      <c r="A46" s="85" t="s">
        <v>89</v>
      </c>
      <c r="B46" s="86" t="s">
        <v>81</v>
      </c>
      <c r="C46" s="87">
        <v>0</v>
      </c>
      <c r="D46" s="88"/>
      <c r="E46" s="88"/>
      <c r="F46" s="88"/>
      <c r="G46" s="89"/>
    </row>
    <row r="47" spans="1:7" ht="26.25" thickBot="1">
      <c r="A47" s="78" t="s">
        <v>58</v>
      </c>
      <c r="B47" s="79" t="s">
        <v>59</v>
      </c>
      <c r="C47" s="80">
        <f>C48+C49</f>
        <v>149.3</v>
      </c>
      <c r="D47" s="80">
        <f>D48+D49</f>
        <v>0</v>
      </c>
      <c r="E47" s="80">
        <f>E48+E49</f>
        <v>0</v>
      </c>
      <c r="F47" s="80">
        <f>F48+F49</f>
        <v>0</v>
      </c>
      <c r="G47" s="80">
        <f>G48+G49</f>
        <v>153.6</v>
      </c>
    </row>
    <row r="48" spans="1:7" ht="38.25" customHeight="1" thickBot="1">
      <c r="A48" s="48" t="s">
        <v>60</v>
      </c>
      <c r="B48" s="62" t="s">
        <v>61</v>
      </c>
      <c r="C48" s="59">
        <v>119.3</v>
      </c>
      <c r="G48" s="56">
        <v>123.6</v>
      </c>
    </row>
    <row r="49" spans="1:7" ht="90" thickBot="1">
      <c r="A49" s="90" t="s">
        <v>83</v>
      </c>
      <c r="B49" s="86" t="s">
        <v>84</v>
      </c>
      <c r="C49" s="59">
        <v>30</v>
      </c>
      <c r="G49" s="56">
        <v>30</v>
      </c>
    </row>
    <row r="50" spans="1:7" ht="15.75" customHeight="1" thickBot="1">
      <c r="A50" s="63" t="s">
        <v>62</v>
      </c>
      <c r="B50" s="64" t="s">
        <v>63</v>
      </c>
      <c r="C50" s="50">
        <f>C51</f>
        <v>0</v>
      </c>
      <c r="G50" s="50">
        <f>G51</f>
        <v>0</v>
      </c>
    </row>
    <row r="51" spans="1:7" ht="14.25" customHeight="1" thickBot="1">
      <c r="A51" s="60" t="s">
        <v>64</v>
      </c>
      <c r="B51" s="61" t="s">
        <v>65</v>
      </c>
      <c r="C51" s="59">
        <v>0</v>
      </c>
      <c r="G51" s="56">
        <v>0</v>
      </c>
    </row>
    <row r="52" spans="1:7" ht="14.25" customHeight="1" thickBot="1">
      <c r="A52" s="63" t="s">
        <v>66</v>
      </c>
      <c r="B52" s="65" t="s">
        <v>67</v>
      </c>
      <c r="C52" s="50">
        <f>C53</f>
        <v>0</v>
      </c>
      <c r="G52" s="50">
        <f>G53</f>
        <v>0</v>
      </c>
    </row>
    <row r="53" spans="1:7" ht="12" customHeight="1" thickBot="1">
      <c r="A53" s="60" t="s">
        <v>68</v>
      </c>
      <c r="B53" s="66" t="s">
        <v>69</v>
      </c>
      <c r="C53" s="50">
        <v>0</v>
      </c>
      <c r="G53" s="56">
        <v>0</v>
      </c>
    </row>
    <row r="54" spans="1:7" ht="12" customHeight="1" thickBot="1">
      <c r="A54" s="67"/>
      <c r="B54" s="68" t="s">
        <v>70</v>
      </c>
      <c r="C54" s="50">
        <f>C37+C38</f>
        <v>5669.3</v>
      </c>
      <c r="D54" s="69"/>
      <c r="G54" s="50">
        <f>G37+G38</f>
        <v>5683.6</v>
      </c>
    </row>
  </sheetData>
  <sheetProtection selectLockedCells="1" selectUnlockedCells="1"/>
  <mergeCells count="8">
    <mergeCell ref="A1:C1"/>
    <mergeCell ref="B2:G2"/>
    <mergeCell ref="B5:G5"/>
    <mergeCell ref="A7:G8"/>
    <mergeCell ref="A22:A23"/>
    <mergeCell ref="B22:B23"/>
    <mergeCell ref="C22:C23"/>
    <mergeCell ref="G22:G23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2020-11-24T18:38:28Z</cp:lastPrinted>
  <dcterms:modified xsi:type="dcterms:W3CDTF">2020-12-24T06:14:49Z</dcterms:modified>
  <cp:category/>
  <cp:version/>
  <cp:contentType/>
  <cp:contentStatus/>
</cp:coreProperties>
</file>