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<sst xmlns="http://schemas.openxmlformats.org/spreadsheetml/2006/main" count="61" uniqueCount="43">
  <si>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</si>
  <si>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</si>
  <si>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</si>
  <si>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2018 год
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</si>
  <si>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</si>
  <si>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</si>
  <si>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</si>
  <si>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</si>
  <si>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</si>
  <si>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</si>
  <si>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</si>
  <si>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</si>
  <si>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</si>
  <si>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</si>
  <si>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</si>
  <si>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</si>
  <si>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</si>
  <si>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</si>
  <si>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</si>
  <si>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</si>
  <si>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</si>
  <si>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</si>
  <si>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</si>
  <si>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</si>
  <si>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</si>
  <si>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</si>
  <si>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</si>
  <si>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</si>
  <si>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</si>
  <si>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</si>
  <si>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</si>
  <si>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</si>
  <si>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</si>
  <si>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</si>
  <si>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</si>
  <si>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</si>
  <si>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</si>
  <si>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07</t>
  </si>
  <si>
    <t>Национальная безопасность и правоохранительная деятельность</t>
  </si>
  <si>
    <t>10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</si>
  <si>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</si>
  <si>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</si>
  <si>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От 25.12.2018 № 127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</si>
</sst>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24" borderId="0" applyNumberFormat="0" applyBorder="0" applyAlignment="0" applyProtection="0"/>
    <xf numFmtId="0" fontId="41" fillId="25" borderId="0" applyNumberFormat="0" applyBorder="0" applyAlignment="0" applyProtection="0"/>
    <xf numFmtId="0" fontId="14" fillId="16" borderId="0" applyNumberFormat="0" applyBorder="0" applyAlignment="0" applyProtection="0"/>
    <xf numFmtId="0" fontId="41" fillId="26" borderId="0" applyNumberFormat="0" applyBorder="0" applyAlignment="0" applyProtection="0"/>
    <xf numFmtId="0" fontId="14" fillId="18" borderId="0" applyNumberFormat="0" applyBorder="0" applyAlignment="0" applyProtection="0"/>
    <xf numFmtId="0" fontId="41" fillId="27" borderId="0" applyNumberFormat="0" applyBorder="0" applyAlignment="0" applyProtection="0"/>
    <xf numFmtId="0" fontId="14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30" borderId="0" applyNumberFormat="0" applyBorder="0" applyAlignment="0" applyProtection="0"/>
    <xf numFmtId="0" fontId="41" fillId="31" borderId="0" applyNumberFormat="0" applyBorder="0" applyAlignment="0" applyProtection="0"/>
    <xf numFmtId="0" fontId="14" fillId="32" borderId="0" applyNumberFormat="0" applyBorder="0" applyAlignment="0" applyProtection="0"/>
    <xf numFmtId="0" fontId="41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1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5" fillId="39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43" borderId="0" applyNumberFormat="0" applyBorder="0" applyAlignment="0" applyProtection="0"/>
    <xf numFmtId="0" fontId="15" fillId="12" borderId="1" applyNumberFormat="0" applyAlignment="0" applyProtection="0"/>
    <xf numFmtId="0" fontId="16" fillId="44" borderId="2" applyNumberFormat="0" applyAlignment="0" applyProtection="0"/>
    <xf numFmtId="0" fontId="17" fillId="4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45" borderId="7" applyNumberFormat="0" applyAlignment="0" applyProtection="0"/>
    <xf numFmtId="0" fontId="23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39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47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47" borderId="10" xfId="0" applyFont="1" applyFill="1" applyBorder="1" applyAlignment="1">
      <alignment horizontal="center" wrapText="1"/>
    </xf>
    <xf numFmtId="0" fontId="35" fillId="47" borderId="10" xfId="0" applyFont="1" applyFill="1" applyBorder="1" applyAlignment="1">
      <alignment horizontal="center" vertical="center" wrapText="1"/>
    </xf>
    <xf numFmtId="0" fontId="36" fillId="47" borderId="10" xfId="0" applyFont="1" applyFill="1" applyBorder="1" applyAlignment="1">
      <alignment horizontal="center" vertical="center" shrinkToFit="1"/>
    </xf>
    <xf numFmtId="0" fontId="38" fillId="47" borderId="10" xfId="0" applyFont="1" applyFill="1" applyBorder="1" applyAlignment="1">
      <alignment vertical="top" wrapText="1"/>
    </xf>
    <xf numFmtId="0" fontId="39" fillId="47" borderId="10" xfId="0" applyFont="1" applyFill="1" applyBorder="1" applyAlignment="1">
      <alignment vertical="top" wrapText="1"/>
    </xf>
    <xf numFmtId="164" fontId="38" fillId="47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4" fontId="34" fillId="0" borderId="10" xfId="0" applyNumberFormat="1" applyFont="1" applyBorder="1" applyAlignment="1">
      <alignment horizontal="right" vertical="top" wrapText="1"/>
    </xf>
    <xf numFmtId="0" fontId="35" fillId="47" borderId="10" xfId="0" applyFont="1" applyFill="1" applyBorder="1" applyAlignment="1">
      <alignment horizontal="left" vertical="top" wrapText="1"/>
    </xf>
    <xf numFmtId="0" fontId="37" fillId="47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47" borderId="0" xfId="0" applyFont="1" applyFill="1" applyBorder="1" applyAlignment="1">
      <alignment horizontal="center" wrapText="1"/>
    </xf>
    <xf numFmtId="0" fontId="32" fillId="47" borderId="0" xfId="0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" xfId="51"/>
    <cellStyle name="Accent 1" xfId="52"/>
    <cellStyle name="Accent 2" xfId="53"/>
    <cellStyle name="Accent 3" xfId="54"/>
    <cellStyle name="Bad" xfId="55"/>
    <cellStyle name="Error" xfId="56"/>
    <cellStyle name="Footnote" xfId="57"/>
    <cellStyle name="Good" xfId="58"/>
    <cellStyle name="Heading" xfId="59"/>
    <cellStyle name="Heading 1" xfId="60"/>
    <cellStyle name="Heading 2" xfId="61"/>
    <cellStyle name="Neutral" xfId="62"/>
    <cellStyle name="Note" xfId="63"/>
    <cellStyle name="Status" xfId="64"/>
    <cellStyle name="Text" xfId="65"/>
    <cellStyle name="Warning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3"/>
  <sheetViews>
    <sheetView showGridLines="0" showZeros="0" tabSelected="1" zoomScalePageLayoutView="0" workbookViewId="0" topLeftCell="A1">
      <selection activeCell="A3" sqref="A3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4" width="21.125" style="0" customWidth="1"/>
  </cols>
  <sheetData>
    <row r="1" spans="1:4" ht="12.75">
      <c r="A1" s="1"/>
      <c r="B1" s="20" t="s">
        <v>0</v>
      </c>
      <c r="C1" s="20"/>
      <c r="D1" s="20"/>
    </row>
    <row r="2" spans="1:4" ht="12.75">
      <c r="A2" s="1"/>
      <c r="B2" s="20" t="s">
        <v>1</v>
      </c>
      <c r="C2" s="20"/>
      <c r="D2" s="20"/>
    </row>
    <row r="3" spans="1:4" ht="12.75">
      <c r="A3" s="1"/>
      <c r="B3" s="20" t="s">
        <v>2</v>
      </c>
      <c r="C3" s="20"/>
      <c r="D3" s="20"/>
    </row>
    <row r="4" spans="1:4" ht="12.75">
      <c r="A4" s="1"/>
      <c r="B4" s="20" t="s">
        <v>42</v>
      </c>
      <c r="C4" s="20"/>
      <c r="D4" s="20"/>
    </row>
    <row r="5" spans="1:4" ht="69.75" customHeight="1">
      <c r="A5" s="21" t="s">
        <v>3</v>
      </c>
      <c r="B5" s="21"/>
      <c r="C5" s="21"/>
      <c r="D5" s="21"/>
    </row>
    <row r="6" spans="1:4" ht="12.75" customHeight="1">
      <c r="A6" s="22"/>
      <c r="B6" s="22"/>
      <c r="C6" s="22"/>
      <c r="D6" s="22"/>
    </row>
    <row r="7" spans="1:4" ht="12.75">
      <c r="A7" s="2"/>
      <c r="B7" s="2"/>
      <c r="C7" s="2"/>
      <c r="D7" s="3" t="s">
        <v>4</v>
      </c>
    </row>
    <row r="8" spans="1:4" ht="36">
      <c r="A8" s="4" t="s">
        <v>5</v>
      </c>
      <c r="B8" s="5" t="s">
        <v>6</v>
      </c>
      <c r="C8" s="6" t="s">
        <v>7</v>
      </c>
      <c r="D8" s="4" t="s">
        <v>8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19"/>
      <c r="B10" s="19"/>
      <c r="C10" s="19"/>
      <c r="D10" s="19"/>
    </row>
    <row r="11" spans="1:4" ht="17.25">
      <c r="A11" s="8" t="s">
        <v>9</v>
      </c>
      <c r="B11" s="9"/>
      <c r="C11" s="9"/>
      <c r="D11" s="10">
        <f>D12+D17+D21+D27+D29+D19</f>
        <v>8324.499999999998</v>
      </c>
    </row>
    <row r="12" spans="1:4" ht="17.25">
      <c r="A12" s="11" t="s">
        <v>10</v>
      </c>
      <c r="B12" s="12" t="s">
        <v>11</v>
      </c>
      <c r="C12" s="13"/>
      <c r="D12" s="14">
        <f>D13+D14+D15+D16</f>
        <v>2108.2999999999997</v>
      </c>
    </row>
    <row r="13" spans="1:4" ht="79.5" customHeight="1">
      <c r="A13" s="15" t="s">
        <v>12</v>
      </c>
      <c r="B13" s="16" t="s">
        <v>11</v>
      </c>
      <c r="C13" s="16" t="s">
        <v>13</v>
      </c>
      <c r="D13" s="17">
        <v>1949.1</v>
      </c>
    </row>
    <row r="14" spans="1:4" ht="21" customHeight="1">
      <c r="A14" s="15" t="s">
        <v>40</v>
      </c>
      <c r="B14" s="16" t="s">
        <v>11</v>
      </c>
      <c r="C14" s="16" t="s">
        <v>37</v>
      </c>
      <c r="D14" s="17">
        <v>30</v>
      </c>
    </row>
    <row r="15" spans="1:4" ht="18">
      <c r="A15" s="15" t="s">
        <v>14</v>
      </c>
      <c r="B15" s="16" t="s">
        <v>11</v>
      </c>
      <c r="C15" s="16">
        <v>11</v>
      </c>
      <c r="D15" s="17">
        <v>20</v>
      </c>
    </row>
    <row r="16" spans="1:4" ht="18">
      <c r="A16" s="15" t="s">
        <v>15</v>
      </c>
      <c r="B16" s="16" t="s">
        <v>11</v>
      </c>
      <c r="C16" s="16">
        <v>13</v>
      </c>
      <c r="D16" s="17">
        <v>109.2</v>
      </c>
    </row>
    <row r="17" spans="1:4" ht="17.25">
      <c r="A17" s="11" t="s">
        <v>16</v>
      </c>
      <c r="B17" s="12" t="s">
        <v>17</v>
      </c>
      <c r="C17" s="13"/>
      <c r="D17" s="14">
        <f>D18</f>
        <v>92.9</v>
      </c>
    </row>
    <row r="18" spans="1:4" ht="23.25" customHeight="1">
      <c r="A18" s="15" t="s">
        <v>18</v>
      </c>
      <c r="B18" s="16" t="s">
        <v>17</v>
      </c>
      <c r="C18" s="16" t="s">
        <v>19</v>
      </c>
      <c r="D18" s="17">
        <v>92.9</v>
      </c>
    </row>
    <row r="19" spans="1:4" ht="36" customHeight="1">
      <c r="A19" s="11" t="s">
        <v>38</v>
      </c>
      <c r="B19" s="12" t="s">
        <v>19</v>
      </c>
      <c r="C19" s="12"/>
      <c r="D19" s="14">
        <v>15</v>
      </c>
    </row>
    <row r="20" spans="1:4" ht="54" customHeight="1">
      <c r="A20" s="15" t="s">
        <v>41</v>
      </c>
      <c r="B20" s="16" t="s">
        <v>19</v>
      </c>
      <c r="C20" s="16" t="s">
        <v>39</v>
      </c>
      <c r="D20" s="17">
        <v>15</v>
      </c>
    </row>
    <row r="21" spans="1:4" ht="17.25">
      <c r="A21" s="11" t="s">
        <v>20</v>
      </c>
      <c r="B21" s="12" t="s">
        <v>21</v>
      </c>
      <c r="C21" s="13"/>
      <c r="D21" s="14">
        <f>D22+D23+D24</f>
        <v>3992.6</v>
      </c>
    </row>
    <row r="22" spans="1:4" ht="18">
      <c r="A22" s="15" t="s">
        <v>22</v>
      </c>
      <c r="B22" s="16" t="s">
        <v>21</v>
      </c>
      <c r="C22" s="16" t="s">
        <v>11</v>
      </c>
      <c r="D22" s="17">
        <v>115.1</v>
      </c>
    </row>
    <row r="23" spans="1:4" ht="18">
      <c r="A23" s="18" t="s">
        <v>23</v>
      </c>
      <c r="B23" s="16" t="s">
        <v>21</v>
      </c>
      <c r="C23" s="16" t="s">
        <v>19</v>
      </c>
      <c r="D23" s="17">
        <v>644</v>
      </c>
    </row>
    <row r="24" spans="1:4" ht="36">
      <c r="A24" s="15" t="s">
        <v>24</v>
      </c>
      <c r="B24" s="16" t="s">
        <v>21</v>
      </c>
      <c r="C24" s="16" t="s">
        <v>21</v>
      </c>
      <c r="D24" s="17">
        <v>3233.5</v>
      </c>
    </row>
    <row r="25" spans="1:4" ht="75" customHeight="1" hidden="1">
      <c r="A25" s="15" t="s">
        <v>25</v>
      </c>
      <c r="B25" s="16">
        <v>7</v>
      </c>
      <c r="C25" s="16">
        <v>7</v>
      </c>
      <c r="D25" s="17" t="s">
        <v>26</v>
      </c>
    </row>
    <row r="26" spans="1:4" ht="15" customHeight="1" hidden="1">
      <c r="A26" s="15" t="s">
        <v>27</v>
      </c>
      <c r="B26" s="16">
        <v>7</v>
      </c>
      <c r="C26" s="16">
        <v>9</v>
      </c>
      <c r="D26" s="17" t="s">
        <v>28</v>
      </c>
    </row>
    <row r="27" spans="1:4" ht="17.25">
      <c r="A27" s="11" t="s">
        <v>29</v>
      </c>
      <c r="B27" s="12" t="s">
        <v>30</v>
      </c>
      <c r="C27" s="13"/>
      <c r="D27" s="14">
        <f>D28</f>
        <v>1992.4</v>
      </c>
    </row>
    <row r="28" spans="1:4" ht="18">
      <c r="A28" s="15" t="s">
        <v>31</v>
      </c>
      <c r="B28" s="16" t="s">
        <v>30</v>
      </c>
      <c r="C28" s="16" t="s">
        <v>11</v>
      </c>
      <c r="D28" s="17">
        <v>1992.4</v>
      </c>
    </row>
    <row r="29" spans="1:4" ht="17.25">
      <c r="A29" s="11" t="s">
        <v>32</v>
      </c>
      <c r="B29" s="12">
        <v>10</v>
      </c>
      <c r="C29" s="13"/>
      <c r="D29" s="14">
        <f>D30+D31</f>
        <v>123.30000000000001</v>
      </c>
    </row>
    <row r="30" spans="1:4" ht="18">
      <c r="A30" s="15" t="s">
        <v>33</v>
      </c>
      <c r="B30" s="16">
        <v>10</v>
      </c>
      <c r="C30" s="16" t="s">
        <v>11</v>
      </c>
      <c r="D30" s="17">
        <v>49.1</v>
      </c>
    </row>
    <row r="31" spans="1:4" ht="24.75" customHeight="1">
      <c r="A31" s="15" t="s">
        <v>34</v>
      </c>
      <c r="B31" s="16">
        <v>10</v>
      </c>
      <c r="C31" s="16" t="s">
        <v>19</v>
      </c>
      <c r="D31" s="17">
        <v>74.2</v>
      </c>
    </row>
    <row r="32" spans="1:4" ht="17.25" hidden="1">
      <c r="A32" s="11" t="s">
        <v>35</v>
      </c>
      <c r="B32" s="12">
        <v>12</v>
      </c>
      <c r="C32" s="13"/>
      <c r="D32" s="14">
        <f>D33</f>
        <v>0</v>
      </c>
    </row>
    <row r="33" spans="1:4" ht="18" hidden="1">
      <c r="A33" s="15" t="s">
        <v>36</v>
      </c>
      <c r="B33" s="16">
        <v>12</v>
      </c>
      <c r="C33" s="16" t="s">
        <v>17</v>
      </c>
      <c r="D33" s="17">
        <v>0</v>
      </c>
    </row>
  </sheetData>
  <sheetProtection selectLockedCells="1" selectUnlockedCells="1"/>
  <autoFilter ref="A8:D33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Trifonov</cp:lastModifiedBy>
  <cp:lastPrinted>2018-12-19T17:06:26Z</cp:lastPrinted>
  <dcterms:created xsi:type="dcterms:W3CDTF">2018-12-29T07:20:32Z</dcterms:created>
  <dcterms:modified xsi:type="dcterms:W3CDTF">2018-12-29T08:22:15Z</dcterms:modified>
  <cp:category/>
  <cp:version/>
  <cp:contentType/>
  <cp:contentStatus/>
</cp:coreProperties>
</file>