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ГЛБУХГАЛТЕР\Desktop\бюджет\Бюджет 2024\"/>
    </mc:Choice>
  </mc:AlternateContent>
  <bookViews>
    <workbookView xWindow="0" yWindow="0" windowWidth="19200" windowHeight="6648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" i="1" l="1"/>
  <c r="C4" i="1" s="1"/>
  <c r="C10" i="1" s="1"/>
  <c r="D8" i="1"/>
  <c r="D4" i="1" s="1"/>
  <c r="D10" i="1" s="1"/>
  <c r="C8" i="1"/>
  <c r="B8" i="1"/>
  <c r="D7" i="1"/>
  <c r="B7" i="1"/>
  <c r="B6" i="1"/>
  <c r="B4" i="1" l="1"/>
  <c r="B10" i="1" s="1"/>
</calcChain>
</file>

<file path=xl/sharedStrings.xml><?xml version="1.0" encoding="utf-8"?>
<sst xmlns="http://schemas.openxmlformats.org/spreadsheetml/2006/main" count="15" uniqueCount="14">
  <si>
    <t>Наименование показателя</t>
  </si>
  <si>
    <t>план на 2024 год</t>
  </si>
  <si>
    <t>план на 2025 год</t>
  </si>
  <si>
    <t>Объем налоговых и неналоговых доходов бюджета муниципального образования</t>
  </si>
  <si>
    <t>Объем безвозмездных поступлений</t>
  </si>
  <si>
    <t>их них:</t>
  </si>
  <si>
    <t>объем дотаций от других бюджетов бюджетнй системы РФ</t>
  </si>
  <si>
    <t>объем субсидий от других бюджетов бюджетнй системы РФ</t>
  </si>
  <si>
    <t>объем субвенций от других бюджетов бюджетнй системы РФ</t>
  </si>
  <si>
    <t>иные межбюждетные трансферты</t>
  </si>
  <si>
    <t>Всего доходов</t>
  </si>
  <si>
    <t>Всего расходов</t>
  </si>
  <si>
    <t>Дефицит (-), профицит (+) бюджета</t>
  </si>
  <si>
    <t>Основные показатели проекта бюджета муниципального образования Пекинсксое сельское поселение Камешковского муниципальнго райна Владимирской области на 2024-2026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</si>
</sst>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2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4"/>
  <sheetViews>
    <sheetView tabSelected="1" zoomScaleNormal="100" workbookViewId="0">
      <selection activeCell="G9" sqref="G9"/>
    </sheetView>
  </sheetViews>
  <sheetFormatPr defaultRowHeight="14.4" x14ac:dyDescent="0.3"/>
  <cols>
    <col min="1" max="1" width="33.21875" customWidth="1"/>
    <col min="2" max="2" width="15.21875" customWidth="1"/>
    <col min="3" max="3" width="15.88671875" customWidth="1"/>
    <col min="4" max="4" width="15.6640625" customWidth="1"/>
  </cols>
  <sheetData>
    <row r="1" spans="1:4" ht="45.6" customHeight="1" x14ac:dyDescent="0.3">
      <c r="A1" s="3" t="s">
        <v>13</v>
      </c>
      <c r="B1" s="3"/>
      <c r="C1" s="3"/>
      <c r="D1" s="3"/>
    </row>
    <row r="2" spans="1:4" x14ac:dyDescent="0.3">
      <c r="A2" s="1" t="s">
        <v>0</v>
      </c>
      <c r="B2" s="1" t="s">
        <v>1</v>
      </c>
      <c r="C2" s="1" t="s">
        <v>2</v>
      </c>
      <c r="D2" s="1" t="s">
        <v>2</v>
      </c>
    </row>
    <row r="3" spans="1:4" ht="45.6" customHeight="1" x14ac:dyDescent="0.3">
      <c r="A3" s="2" t="s">
        <v>3</v>
      </c>
      <c r="B3" s="1">
        <v>5844.5</v>
      </c>
      <c r="C3" s="1">
        <v>6034.4</v>
      </c>
      <c r="D3" s="1">
        <v>6213.4</v>
      </c>
    </row>
    <row r="4" spans="1:4" ht="13.8" customHeight="1" x14ac:dyDescent="0.3">
      <c r="A4" s="2" t="s">
        <v>4</v>
      </c>
      <c r="B4" s="1">
        <f>B6+B7+B8+B9</f>
        <v>1680.6999999999998</v>
      </c>
      <c r="C4" s="1">
        <f t="shared" ref="C4:D4" si="0">C6+C7+C8+C9</f>
        <v>5781.4</v>
      </c>
      <c r="D4" s="1">
        <f t="shared" si="0"/>
        <v>1492.6999999999998</v>
      </c>
    </row>
    <row r="5" spans="1:4" x14ac:dyDescent="0.3">
      <c r="A5" s="2" t="s">
        <v>5</v>
      </c>
      <c r="B5" s="1"/>
      <c r="C5" s="1"/>
      <c r="D5" s="1"/>
    </row>
    <row r="6" spans="1:4" ht="30" customHeight="1" x14ac:dyDescent="0.3">
      <c r="A6" s="2" t="s">
        <v>6</v>
      </c>
      <c r="B6" s="1">
        <f>206</f>
        <v>206</v>
      </c>
      <c r="C6" s="1">
        <v>206</v>
      </c>
      <c r="D6" s="1">
        <v>206</v>
      </c>
    </row>
    <row r="7" spans="1:4" ht="28.8" customHeight="1" x14ac:dyDescent="0.3">
      <c r="A7" s="2" t="s">
        <v>7</v>
      </c>
      <c r="B7" s="1">
        <f>1081.8+200</f>
        <v>1281.8</v>
      </c>
      <c r="C7" s="1">
        <f>1081.8+200+4095.4</f>
        <v>5377.2</v>
      </c>
      <c r="D7" s="1">
        <f>1081.8</f>
        <v>1081.8</v>
      </c>
    </row>
    <row r="8" spans="1:4" ht="29.4" customHeight="1" x14ac:dyDescent="0.3">
      <c r="A8" s="2" t="s">
        <v>8</v>
      </c>
      <c r="B8" s="1">
        <f>152.2+40.7</f>
        <v>192.89999999999998</v>
      </c>
      <c r="C8" s="1">
        <f>157.5+40.7</f>
        <v>198.2</v>
      </c>
      <c r="D8" s="1">
        <f>164.2+40.7</f>
        <v>204.89999999999998</v>
      </c>
    </row>
    <row r="9" spans="1:4" ht="15" customHeight="1" x14ac:dyDescent="0.3">
      <c r="A9" s="2" t="s">
        <v>9</v>
      </c>
      <c r="B9" s="1"/>
      <c r="C9" s="1"/>
      <c r="D9" s="1"/>
    </row>
    <row r="10" spans="1:4" x14ac:dyDescent="0.3">
      <c r="A10" s="2" t="s">
        <v>10</v>
      </c>
      <c r="B10" s="1">
        <f>B3+B4</f>
        <v>7525.2</v>
      </c>
      <c r="C10" s="1">
        <f t="shared" ref="C10:D10" si="1">C3+C4</f>
        <v>11815.8</v>
      </c>
      <c r="D10" s="1">
        <f t="shared" si="1"/>
        <v>7706.0999999999995</v>
      </c>
    </row>
    <row r="11" spans="1:4" x14ac:dyDescent="0.3">
      <c r="A11" s="2"/>
      <c r="B11" s="1"/>
      <c r="C11" s="1"/>
      <c r="D11" s="1"/>
    </row>
    <row r="12" spans="1:4" x14ac:dyDescent="0.3">
      <c r="A12" s="2" t="s">
        <v>11</v>
      </c>
      <c r="B12" s="1">
        <v>7525.2</v>
      </c>
      <c r="C12" s="1">
        <v>11815.8</v>
      </c>
      <c r="D12" s="1">
        <v>7706.1</v>
      </c>
    </row>
    <row r="13" spans="1:4" x14ac:dyDescent="0.3">
      <c r="A13" s="2"/>
      <c r="B13" s="1"/>
      <c r="C13" s="1"/>
      <c r="D13" s="1"/>
    </row>
    <row r="14" spans="1:4" ht="18" customHeight="1" x14ac:dyDescent="0.3">
      <c r="A14" s="2" t="s">
        <v>12</v>
      </c>
      <c r="B14" s="1"/>
      <c r="C14" s="1"/>
      <c r="D14" s="1"/>
    </row>
  </sheetData>
  <mergeCells count="1">
    <mergeCell ref="A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ГЛБУХГАЛТЕР</dc:creator>
  <cp:lastModifiedBy>ГЛБУХГАЛТЕР</cp:lastModifiedBy>
  <dcterms:created xsi:type="dcterms:W3CDTF">2023-12-07T06:18:29Z</dcterms:created>
  <dcterms:modified xsi:type="dcterms:W3CDTF">2023-12-07T06:38:06Z</dcterms:modified>
</cp:coreProperties>
</file>